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8906"/>
  <workbookPr codeName="TämäTyökirja" filterPrivacy="1" defaultThemeVersion="124226"/>
  <bookViews>
    <workbookView xWindow="47890" yWindow="-110" windowWidth="29020" windowHeight="15700" activeTab="0"/>
  </bookViews>
  <sheets>
    <sheet name="2024" sheetId="6" r:id="rId3"/>
  </sheets>
  <definedNames>
    <definedName name="_xlnm.Print_Area" localSheetId="0">'2024'!$A$1:$J$41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<sst xmlns="http://schemas.openxmlformats.org/spreadsheetml/2006/main" count="59" uniqueCount="44">
  <si>
    <r>
      <rPr>
        <b/>
        <sz val="10"/>
        <color rgb="FF000000"/>
        <rFont val="Arial"/>
        <family val="2"/>
      </rPr>
      <t>Arbetspensionsanstalternas nyckeltal år 2024</t>
    </r>
  </si>
  <si>
    <r>
      <rPr>
        <sz val="10"/>
        <color rgb="FF000000"/>
        <rFont val="Arial"/>
        <family val="2"/>
      </rPr>
      <t>Bolag (ArPL, FöPL)</t>
    </r>
  </si>
  <si>
    <r>
      <rPr>
        <sz val="10"/>
        <color rgb="FF000000"/>
        <rFont val="Arial"/>
        <family val="2"/>
      </rPr>
      <t>Stiftelser (ArPL)</t>
    </r>
  </si>
  <si>
    <r>
      <rPr>
        <sz val="10"/>
        <color rgb="FF000000"/>
        <rFont val="Arial"/>
        <family val="2"/>
      </rPr>
      <t>Kassor (ArPL, FöPL)</t>
    </r>
  </si>
  <si>
    <r>
      <rPr>
        <sz val="10"/>
        <color rgb="FF000000"/>
        <rFont val="Arial"/>
        <family val="2"/>
      </rPr>
      <t>SPK (SjPL)</t>
    </r>
  </si>
  <si>
    <r>
      <rPr>
        <sz val="10"/>
        <color rgb="FF000000"/>
        <rFont val="Arial"/>
        <family val="2"/>
      </rPr>
      <t>LPA (LFöPL)</t>
    </r>
  </si>
  <si>
    <r>
      <rPr>
        <sz val="10"/>
        <color rgb="FF000000"/>
        <rFont val="Arial"/>
        <family val="2"/>
      </rPr>
      <t>Keva staten /SPF (OffPL)</t>
    </r>
  </si>
  <si>
    <r>
      <rPr>
        <sz val="10"/>
        <color rgb="FF000000"/>
        <rFont val="Arial"/>
        <family val="2"/>
      </rPr>
      <t>Kevas medlemssamfund (OffPL)</t>
    </r>
  </si>
  <si>
    <r>
      <rPr>
        <sz val="10"/>
        <color rgb="FF000000"/>
        <rFont val="Arial"/>
        <family val="2"/>
      </rPr>
      <t>Övriga</t>
    </r>
    <r>
      <rPr>
        <vertAlign val="superscript"/>
        <sz val="10"/>
        <color rgb="FF000000"/>
        <rFont val="Arial"/>
        <family val="2"/>
      </rPr>
      <t>9)</t>
    </r>
  </si>
  <si>
    <r>
      <rPr>
        <sz val="10"/>
        <color rgb="FF000000"/>
        <rFont val="Arial"/>
        <family val="2"/>
      </rPr>
      <t>Sammanlagt</t>
    </r>
  </si>
  <si>
    <r>
      <rPr>
        <b/>
        <sz val="10"/>
        <color rgb="FF000000"/>
        <rFont val="Arial"/>
        <family val="2"/>
      </rPr>
      <t>Försäkrade (antal)</t>
    </r>
  </si>
  <si>
    <r>
      <rPr>
        <b/>
        <sz val="10"/>
        <color rgb="FF000000"/>
        <rFont val="Arial"/>
        <family val="2"/>
      </rPr>
      <t>Pensionstagare (antal)</t>
    </r>
    <r>
      <rPr>
        <vertAlign val="superscript"/>
        <sz val="10"/>
        <color rgb="FF000000"/>
        <rFont val="Arial"/>
        <family val="2"/>
      </rPr>
      <t>1)</t>
    </r>
  </si>
  <si>
    <r>
      <rPr>
        <b/>
        <sz val="10"/>
        <color rgb="FF000000"/>
        <rFont val="Arial"/>
        <family val="2"/>
      </rPr>
      <t>Lönesumma/arbetsinkomst (mn €)</t>
    </r>
  </si>
  <si>
    <r>
      <rPr>
        <b/>
        <sz val="11"/>
        <color rgb="FF000000"/>
        <rFont val="Arial"/>
        <family val="2"/>
      </rPr>
      <t>Inkomster (mn €)</t>
    </r>
  </si>
  <si>
    <r>
      <rPr>
        <sz val="10"/>
        <color rgb="FF000000"/>
        <rFont val="Arial"/>
        <family val="2"/>
      </rPr>
      <t xml:space="preserve">Premieinkomst </t>
    </r>
    <r>
      <rPr>
        <vertAlign val="superscript"/>
        <sz val="10"/>
        <color rgb="FF000000"/>
        <rFont val="Arial"/>
        <family val="2"/>
      </rPr>
      <t>2)</t>
    </r>
    <r>
      <rPr>
        <sz val="10"/>
        <color rgb="FF000000"/>
        <rFont val="Arial"/>
        <family val="2"/>
      </rPr>
      <t xml:space="preserve"> </t>
    </r>
    <r>
      <rPr>
        <vertAlign val="superscript"/>
        <sz val="10"/>
        <color rgb="FF000000"/>
        <rFont val="Arial"/>
        <family val="2"/>
      </rPr>
      <t>3)</t>
    </r>
  </si>
  <si>
    <r>
      <rPr>
        <sz val="10"/>
        <color rgb="FF000000"/>
        <rFont val="Arial"/>
        <family val="2"/>
      </rPr>
      <t xml:space="preserve">Nettoavkastning av placeringsverksamheten enligt verkligt värde </t>
    </r>
  </si>
  <si>
    <r>
      <rPr>
        <sz val="10"/>
        <color rgb="FF000000"/>
        <rFont val="Arial"/>
        <family val="2"/>
      </rPr>
      <t xml:space="preserve">Nettoavkastning av placeringsverksamheten enligt verkligt värde (%) </t>
    </r>
  </si>
  <si>
    <r>
      <rPr>
        <sz val="10"/>
        <color rgb="FF000000"/>
        <rFont val="Arial"/>
        <family val="2"/>
      </rPr>
      <t xml:space="preserve">Nettointäkter av placeringsverksamheten i resultaträkningen </t>
    </r>
  </si>
  <si>
    <r>
      <rPr>
        <b/>
        <sz val="11"/>
        <color rgb="FF000000"/>
        <rFont val="Arial"/>
        <family val="2"/>
      </rPr>
      <t>Kostnader (mn €)</t>
    </r>
  </si>
  <si>
    <r>
      <rPr>
        <sz val="10"/>
        <color rgb="FF000000"/>
        <rFont val="Arial"/>
        <family val="2"/>
      </rPr>
      <t xml:space="preserve">Utbetalda pensioner </t>
    </r>
    <r>
      <rPr>
        <vertAlign val="superscript"/>
        <sz val="10"/>
        <color rgb="FF000000"/>
        <rFont val="Arial"/>
        <family val="2"/>
      </rPr>
      <t>4) 5)</t>
    </r>
  </si>
  <si>
    <r>
      <rPr>
        <sz val="10"/>
        <color rgb="FF000000"/>
        <rFont val="Arial"/>
        <family val="2"/>
      </rPr>
      <t xml:space="preserve">Totala driftskostnader </t>
    </r>
    <r>
      <rPr>
        <vertAlign val="superscript"/>
        <sz val="10"/>
        <color rgb="FF000000"/>
        <rFont val="Arial"/>
        <family val="2"/>
      </rPr>
      <t>6)</t>
    </r>
  </si>
  <si>
    <r>
      <rPr>
        <b/>
        <sz val="11"/>
        <color rgb="FF000000"/>
        <rFont val="Arial"/>
        <family val="2"/>
      </rPr>
      <t>Tillgångar</t>
    </r>
  </si>
  <si>
    <r>
      <rPr>
        <sz val="10"/>
        <color rgb="FF000000"/>
        <rFont val="Arial"/>
        <family val="2"/>
      </rPr>
      <t xml:space="preserve">Pensionstillgångar </t>
    </r>
    <r>
      <rPr>
        <vertAlign val="superscript"/>
        <sz val="10"/>
        <color rgb="FF000000"/>
        <rFont val="Arial"/>
        <family val="2"/>
      </rPr>
      <t>7)</t>
    </r>
  </si>
  <si>
    <r>
      <rPr>
        <sz val="10"/>
        <color rgb="FF000000"/>
        <rFont val="Arial"/>
        <family val="2"/>
      </rPr>
      <t xml:space="preserve">Placeringar enligt verkligt värde, mn € </t>
    </r>
    <r>
      <rPr>
        <vertAlign val="superscript"/>
        <sz val="10"/>
        <color rgb="FF000000"/>
        <rFont val="Arial"/>
        <family val="2"/>
      </rPr>
      <t>8)</t>
    </r>
  </si>
  <si>
    <r>
      <rPr>
        <sz val="10"/>
        <color rgb="FF000000"/>
        <rFont val="Arial"/>
        <family val="2"/>
      </rPr>
      <t xml:space="preserve">Fördelning av placeringarna (basfördelning enligt verkligt värde, %)  </t>
    </r>
  </si>
  <si>
    <r>
      <rPr>
        <sz val="10"/>
        <color rgb="FF000000"/>
        <rFont val="Arial"/>
        <family val="2"/>
      </rPr>
      <t>Ränteplaceringar</t>
    </r>
  </si>
  <si>
    <r>
      <rPr>
        <sz val="10"/>
        <color rgb="FF000000"/>
        <rFont val="Arial"/>
        <family val="2"/>
      </rPr>
      <t>Aktieplaceringar</t>
    </r>
  </si>
  <si>
    <r>
      <rPr>
        <sz val="10"/>
        <color rgb="FF000000"/>
        <rFont val="Arial"/>
        <family val="2"/>
      </rPr>
      <t>Fastighetsplaceringar</t>
    </r>
  </si>
  <si>
    <r>
      <rPr>
        <sz val="10"/>
        <color rgb="FF000000"/>
        <rFont val="Arial"/>
        <family val="2"/>
      </rPr>
      <t>Övriga placeringar</t>
    </r>
  </si>
  <si>
    <r>
      <rPr>
        <b/>
        <sz val="11"/>
        <color rgb="FF000000"/>
        <rFont val="Arial"/>
        <family val="2"/>
      </rPr>
      <t>Solvens</t>
    </r>
  </si>
  <si>
    <r>
      <rPr>
        <sz val="10"/>
        <color rgb="FF000000"/>
        <rFont val="Arial"/>
        <family val="2"/>
      </rPr>
      <t>Solvenskapital sammanlagt</t>
    </r>
  </si>
  <si>
    <t>-</t>
  </si>
  <si>
    <r>
      <rPr>
        <sz val="10"/>
        <color rgb="FF000000"/>
        <rFont val="Arial"/>
        <family val="2"/>
      </rPr>
      <t>Solvensgräns €</t>
    </r>
  </si>
  <si>
    <r>
      <rPr>
        <sz val="10"/>
        <color rgb="FF000000"/>
        <rFont val="Arial"/>
        <family val="2"/>
      </rPr>
      <t>Solvenskapital/solvensgräns</t>
    </r>
  </si>
  <si>
    <r>
      <rPr>
        <sz val="10"/>
        <color rgb="FF000000"/>
        <rFont val="Arial"/>
        <family val="2"/>
      </rPr>
      <t>Solvensgrad -%</t>
    </r>
  </si>
  <si>
    <r>
      <rPr>
        <vertAlign val="superscript"/>
        <sz val="10"/>
        <color rgb="FF000000"/>
        <rFont val="Arial"/>
        <family val="2"/>
      </rPr>
      <t>1)</t>
    </r>
    <r>
      <rPr>
        <sz val="10"/>
        <color rgb="FF000000"/>
        <rFont val="Arial"/>
        <family val="2"/>
      </rPr>
      <t xml:space="preserve"> En pensionstagare kan få pension från flera pensionsanstalter.</t>
    </r>
  </si>
  <si>
    <r>
      <rPr>
        <vertAlign val="superscript"/>
        <sz val="10"/>
        <color rgb="FF000000"/>
        <rFont val="Arial"/>
        <family val="2"/>
      </rPr>
      <t>2)</t>
    </r>
    <r>
      <rPr>
        <sz val="10"/>
        <color rgb="FF000000"/>
        <rFont val="Arial"/>
        <family val="2"/>
      </rPr>
      <t xml:space="preserve"> I premieinkomsten ingår inte den andel som bekostas ur statsbudgeten, FöPL 535,1 mn €, SjPL 65,2 mn €,  €, LFöPL 834,9 mn € och OffPL staten 3 272,5 mn €.</t>
    </r>
  </si>
  <si>
    <r>
      <rPr>
        <vertAlign val="superscript"/>
        <sz val="10"/>
        <color rgb="FF000000"/>
        <rFont val="Arial"/>
        <family val="2"/>
      </rPr>
      <t>3) Stiftelsernas premieinkomst inkluderar återbäringar till arbetsgivare på grund av beståndsöverföringar.</t>
    </r>
  </si>
  <si>
    <r>
      <rPr>
        <vertAlign val="superscript"/>
        <sz val="10"/>
        <color rgb="FF000000"/>
        <rFont val="Arial"/>
        <family val="2"/>
      </rPr>
      <t>4)</t>
    </r>
    <r>
      <rPr>
        <sz val="10"/>
        <color rgb="FF000000"/>
        <rFont val="Arial"/>
        <family val="2"/>
      </rPr>
      <t xml:space="preserve"> Inkl. AF-andelen för andra än Keva (medlemssamfund, staten och KPF) hos vilka den ingår i premieinkomsten.</t>
    </r>
  </si>
  <si>
    <r>
      <rPr>
        <vertAlign val="superscript"/>
        <sz val="10"/>
        <color rgb="FF000000"/>
        <rFont val="Arial"/>
        <family val="2"/>
      </rPr>
      <t>5)</t>
    </r>
    <r>
      <rPr>
        <sz val="10"/>
        <color rgb="FF000000"/>
        <rFont val="Arial"/>
        <family val="2"/>
      </rPr>
      <t xml:space="preserve"> Inkl. statens andel av FöPL.</t>
    </r>
  </si>
  <si>
    <r>
      <rPr>
        <vertAlign val="superscript"/>
        <sz val="10"/>
        <color rgb="FF000000"/>
        <rFont val="Arial"/>
        <family val="2"/>
      </rPr>
      <t xml:space="preserve">6) </t>
    </r>
    <r>
      <rPr>
        <sz val="10"/>
        <color rgb="FF000000"/>
        <rFont val="Arial"/>
        <family val="2"/>
      </rPr>
      <t>Exkl. placeringsverksamhetens kostnader.</t>
    </r>
  </si>
  <si>
    <r>
      <rPr>
        <vertAlign val="superscript"/>
        <sz val="10"/>
        <color rgb="FF000000"/>
        <rFont val="Arial"/>
        <family val="2"/>
      </rPr>
      <t>6)</t>
    </r>
    <r>
      <rPr>
        <sz val="10"/>
        <color rgb="FF000000"/>
        <rFont val="Arial"/>
        <family val="2"/>
      </rPr>
      <t xml:space="preserve"> FöPL-tillgångarna inkl. premieansvar, LFöPL-tillgångarna är ansvarsskuld, Keva-medlemssamfundens tillgångar är pensionsansvarsfond, Keva staten och KPF-tillgångarna är placerinstillgångar.</t>
    </r>
  </si>
  <si>
    <r>
      <rPr>
        <vertAlign val="superscript"/>
        <sz val="10"/>
        <color rgb="FF000000"/>
        <rFont val="Arial"/>
        <family val="2"/>
      </rPr>
      <t>8) I LFöPL-kolumnen inkluderar placeringstillgångarna också olycksfallsförsäkringens tillgångar.</t>
    </r>
  </si>
  <si>
    <r>
      <rPr>
        <vertAlign val="superscript"/>
        <sz val="10"/>
        <color rgb="FF000000"/>
        <rFont val="Arial"/>
        <family val="2"/>
      </rPr>
      <t>9)</t>
    </r>
    <r>
      <rPr>
        <sz val="10"/>
        <color rgb="FF000000"/>
        <rFont val="Arial"/>
        <family val="2"/>
      </rPr>
      <t xml:space="preserve"> Övriga inkluderar Kyrkans Pensionsfond, FPA-personalens pensionssystem och Finlands Banks pensionsfond.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</si>
</sst>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* #,##0.00\ [$€-1]_-;\-* #,##0.00\ [$€-1]_-;_-* &quot;-&quot;??\ [$€-1]_-"/>
    <numFmt numFmtId="167" formatCode="#,##0.000"/>
  </numFmts>
  <fonts count="13"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</border>
    <border>
      <left/>
      <right/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0" fillId="0" borderId="0" applyFont="0" applyFill="0" applyBorder="0" applyAlignment="0" applyProtection="0"/>
    <xf numFmtId="0" fontId="0" fillId="0" borderId="0">
      <alignment/>
      <protection/>
    </xf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0" fillId="0" borderId="0" xfId="0" applyFont="1"/>
    <xf numFmtId="3" fontId="0" fillId="0" borderId="0" xfId="0" applyNumberFormat="1" applyFont="1"/>
    <xf numFmtId="164" fontId="0" fillId="0" borderId="0" xfId="0" applyNumberFormat="1" applyFont="1"/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165" fontId="0" fillId="0" borderId="0" xfId="0" applyNumberFormat="1" applyFo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" fontId="0" fillId="0" borderId="0" xfId="0" applyNumberFormat="1" applyFont="1"/>
    <xf numFmtId="165" fontId="3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7" fontId="0" fillId="0" borderId="0" xfId="0" applyNumberFormat="1" applyFont="1"/>
    <xf numFmtId="164" fontId="0" fillId="0" borderId="0" xfId="0" applyNumberFormat="1" applyFont="1" applyAlignment="1">
      <alignment horizontal="center"/>
    </xf>
    <xf numFmtId="0" fontId="0" fillId="0" borderId="2" xfId="0" applyFont="1" applyBorder="1"/>
    <xf numFmtId="0" fontId="8" fillId="0" borderId="0" xfId="0" applyFont="1"/>
    <xf numFmtId="164" fontId="10" fillId="0" borderId="0" xfId="0" applyNumberFormat="1" applyFont="1"/>
    <xf numFmtId="0" fontId="0" fillId="0" borderId="2" xfId="0" applyFont="1" applyBorder="1" applyAlignment="1">
      <alignment horizontal="right"/>
    </xf>
    <xf numFmtId="164" fontId="0" fillId="0" borderId="0" xfId="0" applyNumberFormat="1" applyFont="1" applyAlignment="1">
      <alignment horizontal="right"/>
    </xf>
    <xf numFmtId="164" fontId="0" fillId="0" borderId="2" xfId="0" applyNumberFormat="1" applyFont="1" applyBorder="1" applyAlignment="1">
      <alignment horizontal="right"/>
    </xf>
    <xf numFmtId="165" fontId="0" fillId="0" borderId="0" xfId="0" applyNumberFormat="1" applyFont="1" applyAlignment="1">
      <alignment horizontal="right"/>
    </xf>
    <xf numFmtId="1" fontId="0" fillId="0" borderId="0" xfId="0" applyNumberFormat="1" applyFont="1"/>
    <xf numFmtId="165" fontId="0" fillId="0" borderId="2" xfId="0" applyNumberFormat="1" applyFont="1" applyBorder="1"/>
    <xf numFmtId="164" fontId="0" fillId="0" borderId="2" xfId="0" applyNumberFormat="1" applyFont="1" applyBorder="1"/>
    <xf numFmtId="3" fontId="3" fillId="0" borderId="0" xfId="0" applyNumberFormat="1" applyFont="1"/>
    <xf numFmtId="164" fontId="3" fillId="0" borderId="0" xfId="0" applyNumberFormat="1" applyFont="1" applyAlignment="1" quotePrefix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10" fillId="0" borderId="0" xfId="0" applyFont="1"/>
    <xf numFmtId="165" fontId="10" fillId="0" borderId="0" xfId="0" applyNumberFormat="1" applyFont="1"/>
    <xf numFmtId="1" fontId="10" fillId="0" borderId="0" xfId="0" applyNumberFormat="1" applyFont="1"/>
    <xf numFmtId="164" fontId="3" fillId="2" borderId="0" xfId="0" applyNumberFormat="1" applyFont="1" applyFill="1"/>
    <xf numFmtId="164" fontId="0" fillId="2" borderId="0" xfId="0" applyNumberFormat="1" applyFont="1" applyFill="1"/>
    <xf numFmtId="0" fontId="0" fillId="0" borderId="0" xfId="21">
      <alignment/>
      <protection/>
    </xf>
    <xf numFmtId="164" fontId="3" fillId="0" borderId="0" xfId="21" applyNumberFormat="1" applyFont="1">
      <alignment/>
      <protection/>
    </xf>
    <xf numFmtId="3" fontId="0" fillId="0" borderId="0" xfId="21" applyNumberFormat="1">
      <alignment/>
      <protection/>
    </xf>
    <xf numFmtId="164" fontId="0" fillId="0" borderId="0" xfId="21" applyNumberFormat="1">
      <alignment/>
      <protection/>
    </xf>
    <xf numFmtId="165" fontId="0" fillId="0" borderId="0" xfId="21" applyNumberFormat="1">
      <alignment/>
      <protection/>
    </xf>
    <xf numFmtId="0" fontId="0" fillId="0" borderId="0" xfId="21" applyAlignment="1">
      <alignment horizontal="right"/>
      <protection/>
    </xf>
    <xf numFmtId="4" fontId="0" fillId="0" borderId="0" xfId="21" applyNumberFormat="1">
      <alignment/>
      <protection/>
    </xf>
    <xf numFmtId="165" fontId="9" fillId="0" borderId="0" xfId="21" applyNumberFormat="1" applyFont="1">
      <alignment/>
      <protection/>
    </xf>
    <xf numFmtId="164" fontId="9" fillId="0" borderId="0" xfId="21" applyNumberFormat="1" applyFont="1">
      <alignment/>
      <protection/>
    </xf>
    <xf numFmtId="0" fontId="9" fillId="0" borderId="0" xfId="21" applyFont="1">
      <alignment/>
      <protection/>
    </xf>
    <xf numFmtId="4" fontId="9" fillId="0" borderId="0" xfId="21" applyNumberFormat="1" applyFont="1">
      <alignment/>
      <protection/>
    </xf>
    <xf numFmtId="1" fontId="9" fillId="0" borderId="0" xfId="21" applyNumberFormat="1" applyFont="1">
      <alignment/>
      <protection/>
    </xf>
    <xf numFmtId="3" fontId="8" fillId="0" borderId="0" xfId="21" applyNumberFormat="1" applyFont="1">
      <alignment/>
      <protection/>
    </xf>
    <xf numFmtId="164" fontId="8" fillId="0" borderId="0" xfId="21" applyNumberFormat="1" applyFont="1">
      <alignment/>
      <protection/>
    </xf>
    <xf numFmtId="4" fontId="10" fillId="0" borderId="0" xfId="21" applyNumberFormat="1" applyFont="1">
      <alignment/>
      <protection/>
    </xf>
    <xf numFmtId="164" fontId="10" fillId="0" borderId="0" xfId="21" applyNumberFormat="1" applyFont="1">
      <alignment/>
      <protection/>
    </xf>
    <xf numFmtId="0" fontId="0" fillId="0" borderId="2" xfId="21" applyBorder="1" applyAlignment="1">
      <alignment horizontal="right"/>
      <protection/>
    </xf>
    <xf numFmtId="164" fontId="0" fillId="0" borderId="0" xfId="21" applyNumberFormat="1" applyAlignment="1">
      <alignment horizontal="right"/>
      <protection/>
    </xf>
    <xf numFmtId="164" fontId="0" fillId="0" borderId="2" xfId="21" applyNumberFormat="1" applyBorder="1" applyAlignment="1">
      <alignment horizontal="right"/>
      <protection/>
    </xf>
    <xf numFmtId="165" fontId="0" fillId="0" borderId="0" xfId="21" applyNumberFormat="1" applyAlignment="1">
      <alignment horizontal="right"/>
      <protection/>
    </xf>
    <xf numFmtId="1" fontId="0" fillId="0" borderId="0" xfId="21" applyNumberFormat="1">
      <alignment/>
      <protection/>
    </xf>
    <xf numFmtId="165" fontId="0" fillId="0" borderId="2" xfId="21" applyNumberFormat="1" applyBorder="1">
      <alignment/>
      <protection/>
    </xf>
    <xf numFmtId="164" fontId="0" fillId="0" borderId="2" xfId="21" applyNumberFormat="1" applyBorder="1">
      <alignment/>
      <protection/>
    </xf>
    <xf numFmtId="3" fontId="3" fillId="0" borderId="0" xfId="21" applyNumberFormat="1" applyFont="1">
      <alignment/>
      <protection/>
    </xf>
    <xf numFmtId="164" fontId="3" fillId="0" borderId="0" xfId="21" applyNumberFormat="1" applyFont="1" applyAlignment="1" quotePrefix="1">
      <alignment horizontal="right"/>
      <protection/>
    </xf>
    <xf numFmtId="3" fontId="3" fillId="0" borderId="0" xfId="21" applyNumberFormat="1" applyFont="1" applyAlignment="1">
      <alignment horizontal="right"/>
      <protection/>
    </xf>
    <xf numFmtId="164" fontId="3" fillId="0" borderId="0" xfId="21" applyNumberFormat="1" applyFont="1" applyAlignment="1">
      <alignment horizontal="right"/>
      <protection/>
    </xf>
    <xf numFmtId="164" fontId="3" fillId="0" borderId="2" xfId="21" applyNumberFormat="1" applyFont="1" applyBorder="1" applyAlignment="1">
      <alignment horizontal="right"/>
      <protection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Euro" xfId="20"/>
    <cellStyle name="Normaali 2" xfId="21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ustomXml" Target="../customXml/item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pageSetUpPr fitToPage="1"/>
  </sheetPr>
  <dimension ref="A1:AD45"/>
  <sheetViews>
    <sheetView tabSelected="1" workbookViewId="0" topLeftCell="A1">
      <selection pane="topLeft" activeCell="D28" sqref="D28"/>
    </sheetView>
  </sheetViews>
  <sheetFormatPr defaultColWidth="9.14428571428571" defaultRowHeight="12.6"/>
  <cols>
    <col min="1" max="1" width="51.5714285714286" style="4" customWidth="1"/>
    <col min="2" max="2" width="12.4285714285714" style="4" bestFit="1" customWidth="1"/>
    <col min="3" max="3" width="11.7142857142857" style="4" bestFit="1" customWidth="1"/>
    <col min="4" max="4" width="12.4285714285714" style="4" bestFit="1" customWidth="1"/>
    <col min="5" max="5" width="11.4285714285714" style="4" bestFit="1" customWidth="1"/>
    <col min="6" max="6" width="11.8571428571429" style="4" bestFit="1" customWidth="1"/>
    <col min="7" max="7" width="14.4285714285714" style="4" customWidth="1"/>
    <col min="8" max="8" width="12.7142857142857" style="4" customWidth="1"/>
    <col min="9" max="9" width="16.5714285714286" style="4" customWidth="1"/>
    <col min="10" max="10" width="13.7142857142857" style="4" customWidth="1"/>
    <col min="11" max="11" width="15.7142857142857" style="4" customWidth="1"/>
    <col min="12" max="20" width="9.14285714285714" style="4"/>
    <col min="21" max="21" width="10.1428571428571" style="4" customWidth="1"/>
    <col min="22" max="16384" width="9.14285714285714" style="4"/>
  </cols>
  <sheetData>
    <row r="1" spans="1:10" ht="12.95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 ht="12.75" customHeight="1">
      <c r="A2" s="4"/>
      <c r="B2" s="5"/>
      <c r="C2" s="16"/>
      <c r="D2" s="16"/>
      <c r="E2" s="16"/>
      <c r="F2" s="15"/>
      <c r="G2" s="16"/>
      <c r="H2" s="18"/>
      <c r="I2" s="16"/>
      <c r="J2" s="4"/>
    </row>
    <row r="3" spans="1:10" ht="12.75" customHeight="1">
      <c r="A3" s="4"/>
      <c r="B3" s="1"/>
      <c r="C3" s="12"/>
      <c r="D3" s="12"/>
      <c r="E3" s="12"/>
      <c r="F3" s="12"/>
      <c r="G3" s="12"/>
      <c r="H3" s="12"/>
      <c r="I3" s="12"/>
      <c r="J3" s="4"/>
    </row>
    <row r="4" spans="1:10" ht="38.1" thickBot="1">
      <c r="A4" s="7"/>
      <c r="B4" s="8" t="s">
        <v>1</v>
      </c>
      <c r="C4" s="9" t="s">
        <v>2</v>
      </c>
      <c r="D4" s="8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</row>
    <row r="5" spans="1:30" ht="13.5" thickTop="1">
      <c r="A5" s="1" t="s">
        <v>10</v>
      </c>
      <c r="B5" s="5">
        <v>1842295</v>
      </c>
      <c r="C5" s="5">
        <v>10073</v>
      </c>
      <c r="D5" s="5">
        <v>16337</v>
      </c>
      <c r="E5" s="5">
        <v>7568</v>
      </c>
      <c r="F5" s="5">
        <v>51594</v>
      </c>
      <c r="G5" s="5">
        <v>132479</v>
      </c>
      <c r="H5" s="5">
        <v>588888</v>
      </c>
      <c r="I5" s="5">
        <v>23215</v>
      </c>
      <c r="J5" s="29">
        <v>2672449</v>
      </c>
      <c r="K5" s="51"/>
      <c r="L5" s="41"/>
      <c r="M5" s="41"/>
      <c r="N5" s="41"/>
      <c r="O5" s="41"/>
      <c r="P5" s="41"/>
      <c r="Q5" s="41"/>
      <c r="R5" s="41"/>
      <c r="S5" s="62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">
      <c r="A6" s="1" t="s">
        <v>11</v>
      </c>
      <c r="B6" s="5">
        <v>1099736</v>
      </c>
      <c r="C6" s="5">
        <v>9703</v>
      </c>
      <c r="D6" s="5">
        <v>13884</v>
      </c>
      <c r="E6" s="5">
        <v>7570</v>
      </c>
      <c r="F6" s="5">
        <v>86884</v>
      </c>
      <c r="G6" s="5">
        <v>210445</v>
      </c>
      <c r="H6" s="5">
        <v>428741</v>
      </c>
      <c r="I6" s="5">
        <v>27451</v>
      </c>
      <c r="J6" s="29">
        <v>1884414</v>
      </c>
      <c r="K6" s="51"/>
      <c r="L6" s="41"/>
      <c r="M6" s="41"/>
      <c r="N6" s="41"/>
      <c r="O6" s="41"/>
      <c r="P6" s="41"/>
      <c r="Q6" s="41"/>
      <c r="R6" s="41"/>
      <c r="S6" s="62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2.95">
      <c r="A7" s="1" t="s">
        <v>12</v>
      </c>
      <c r="B7" s="6">
        <v>76487.00000000001</v>
      </c>
      <c r="C7" s="6">
        <v>657.479125</v>
      </c>
      <c r="D7" s="6">
        <v>690.021</v>
      </c>
      <c r="E7" s="6">
        <v>301.3</v>
      </c>
      <c r="F7" s="6">
        <v>1279.4024078</v>
      </c>
      <c r="G7" s="6">
        <v>6823.186</v>
      </c>
      <c r="H7" s="6">
        <v>22890.3435</v>
      </c>
      <c r="I7" s="6">
        <v>945.732</v>
      </c>
      <c r="J7" s="3">
        <v>110074.46403280001</v>
      </c>
      <c r="K7" s="52"/>
      <c r="L7" s="42"/>
      <c r="M7" s="42"/>
      <c r="N7" s="42"/>
      <c r="O7" s="42"/>
      <c r="P7" s="42"/>
      <c r="Q7" s="42"/>
      <c r="R7" s="42"/>
      <c r="S7" s="40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2.95">
      <c r="A8" s="4"/>
      <c r="B8" s="34"/>
      <c r="C8" s="4"/>
      <c r="D8" s="4"/>
      <c r="E8" s="6"/>
      <c r="F8" s="13"/>
      <c r="G8" s="6"/>
      <c r="H8" s="13"/>
      <c r="I8" s="13"/>
      <c r="J8" s="29"/>
      <c r="K8" s="48"/>
      <c r="L8" s="39"/>
      <c r="M8" s="39"/>
      <c r="N8" s="47"/>
      <c r="O8" s="49"/>
      <c r="P8" s="47"/>
      <c r="Q8" s="53"/>
      <c r="R8" s="45"/>
      <c r="S8" s="62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4.1">
      <c r="A9" s="2" t="s">
        <v>13</v>
      </c>
      <c r="B9" s="34"/>
      <c r="C9" s="4"/>
      <c r="D9" s="4"/>
      <c r="E9" s="6"/>
      <c r="F9" s="13"/>
      <c r="G9" s="6"/>
      <c r="H9" s="13"/>
      <c r="I9" s="13"/>
      <c r="J9" s="29"/>
      <c r="K9" s="48"/>
      <c r="L9" s="39"/>
      <c r="M9" s="39"/>
      <c r="N9" s="47"/>
      <c r="O9" s="49"/>
      <c r="P9" s="47"/>
      <c r="Q9" s="53"/>
      <c r="R9" s="45"/>
      <c r="S9" s="62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">
      <c r="A10" s="4" t="s">
        <v>14</v>
      </c>
      <c r="B10" s="6">
        <v>18764.807699999994</v>
      </c>
      <c r="C10" s="6">
        <v>157.85952000000003</v>
      </c>
      <c r="D10" s="6">
        <v>154.36530824000002</v>
      </c>
      <c r="E10" s="6">
        <v>57.247</v>
      </c>
      <c r="F10" s="6">
        <v>177.46296791999998</v>
      </c>
      <c r="G10" s="6">
        <v>1697.072</v>
      </c>
      <c r="H10" s="6">
        <v>6384.59405625</v>
      </c>
      <c r="I10" s="6">
        <v>327.21586745</v>
      </c>
      <c r="J10" s="3">
        <v>27720.624419859996</v>
      </c>
      <c r="K10" s="52"/>
      <c r="L10" s="42"/>
      <c r="M10" s="42"/>
      <c r="N10" s="42"/>
      <c r="O10" s="42"/>
      <c r="P10" s="42"/>
      <c r="Q10" s="42"/>
      <c r="R10" s="42"/>
      <c r="S10" s="40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" customHeight="1">
      <c r="A11" s="4" t="s">
        <v>15</v>
      </c>
      <c r="B11" s="6">
        <v>14000.357399999999</v>
      </c>
      <c r="C11" s="6">
        <v>146.861679</v>
      </c>
      <c r="D11" s="6">
        <v>149.518</v>
      </c>
      <c r="E11" s="6">
        <v>99.4</v>
      </c>
      <c r="F11" s="6">
        <v>28.666016</v>
      </c>
      <c r="G11" s="6">
        <v>2021.8</v>
      </c>
      <c r="H11" s="6">
        <v>6738.009789630001</v>
      </c>
      <c r="I11" s="6">
        <v>253.97899999999998</v>
      </c>
      <c r="J11" s="3">
        <v>23438.591884629997</v>
      </c>
      <c r="K11" s="42"/>
      <c r="L11" s="42"/>
      <c r="M11" s="42"/>
      <c r="N11" s="42"/>
      <c r="O11" s="42"/>
      <c r="P11" s="42"/>
      <c r="Q11" s="42"/>
      <c r="R11" s="42"/>
      <c r="S11" s="40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2.95">
      <c r="A12" s="4" t="s">
        <v>16</v>
      </c>
      <c r="B12" s="10">
        <v>9.204784393291987</v>
      </c>
      <c r="C12" s="10">
        <v>7.064805546133522</v>
      </c>
      <c r="D12" s="25">
        <v>7.064799711796302</v>
      </c>
      <c r="E12" s="6">
        <v>7.311511585141596</v>
      </c>
      <c r="F12" s="6">
        <v>8.39070775852656</v>
      </c>
      <c r="G12" s="6">
        <v>9</v>
      </c>
      <c r="H12" s="6">
        <v>10.362190623015428</v>
      </c>
      <c r="I12" s="6">
        <v>5.913150980581607</v>
      </c>
      <c r="J12" s="30">
        <v>9.358300457242644</v>
      </c>
      <c r="K12" s="43"/>
      <c r="L12" s="43"/>
      <c r="M12" s="58"/>
      <c r="N12" s="42"/>
      <c r="O12" s="42"/>
      <c r="P12" s="42"/>
      <c r="Q12" s="42"/>
      <c r="R12" s="42"/>
      <c r="S12" s="63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2.95">
      <c r="A13" s="4" t="s">
        <v>17</v>
      </c>
      <c r="B13" s="6">
        <v>7836.267999999998</v>
      </c>
      <c r="C13" s="10">
        <v>100.34802062</v>
      </c>
      <c r="D13" s="25">
        <v>86.98885521000001</v>
      </c>
      <c r="E13" s="6">
        <v>80.121928</v>
      </c>
      <c r="F13" s="6">
        <v>7.9724781</v>
      </c>
      <c r="G13" s="6">
        <v>1073.356</v>
      </c>
      <c r="H13" s="6">
        <v>6761.90978963</v>
      </c>
      <c r="I13" s="6">
        <v>164.339</v>
      </c>
      <c r="J13" s="3">
        <v>16111.30407156</v>
      </c>
      <c r="K13" s="42"/>
      <c r="L13" s="43"/>
      <c r="M13" s="58"/>
      <c r="N13" s="42"/>
      <c r="O13" s="42"/>
      <c r="P13" s="42"/>
      <c r="Q13" s="42"/>
      <c r="R13" s="42"/>
      <c r="S13" s="40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2.95">
      <c r="A14" s="4"/>
      <c r="B14" s="21"/>
      <c r="C14" s="6"/>
      <c r="D14" s="6"/>
      <c r="E14" s="6"/>
      <c r="F14" s="13"/>
      <c r="G14" s="6"/>
      <c r="H14" s="6"/>
      <c r="I14" s="6"/>
      <c r="J14" s="3"/>
      <c r="K14" s="47"/>
      <c r="L14" s="42"/>
      <c r="M14" s="42"/>
      <c r="N14" s="47"/>
      <c r="O14" s="49"/>
      <c r="P14" s="47"/>
      <c r="Q14" s="54"/>
      <c r="R14" s="42"/>
      <c r="S14" s="40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4.1">
      <c r="A15" s="2" t="s">
        <v>18</v>
      </c>
      <c r="B15" s="21"/>
      <c r="C15" s="6"/>
      <c r="D15" s="6"/>
      <c r="E15" s="6"/>
      <c r="F15" s="13"/>
      <c r="G15" s="6"/>
      <c r="H15" s="6"/>
      <c r="I15" s="6"/>
      <c r="J15" s="3"/>
      <c r="K15" s="47"/>
      <c r="L15" s="42"/>
      <c r="M15" s="42"/>
      <c r="N15" s="47"/>
      <c r="O15" s="49"/>
      <c r="P15" s="47"/>
      <c r="Q15" s="54"/>
      <c r="R15" s="42"/>
      <c r="S15" s="40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">
      <c r="A16" s="4" t="s">
        <v>19</v>
      </c>
      <c r="B16" s="6">
        <v>20316.46056979</v>
      </c>
      <c r="C16" s="6">
        <v>197.205274</v>
      </c>
      <c r="D16" s="6">
        <v>206.156</v>
      </c>
      <c r="E16" s="38">
        <v>159.90645600000002</v>
      </c>
      <c r="F16" s="6">
        <v>977.55762573</v>
      </c>
      <c r="G16" s="6">
        <v>5572.039000000001</v>
      </c>
      <c r="H16" s="6">
        <v>7293.27692303</v>
      </c>
      <c r="I16" s="6">
        <v>440.98999999999995</v>
      </c>
      <c r="J16" s="37">
        <v>35163.59184855</v>
      </c>
      <c r="K16" s="42"/>
      <c r="L16" s="42"/>
      <c r="M16" s="42"/>
      <c r="N16" s="42"/>
      <c r="O16" s="42"/>
      <c r="P16" s="42"/>
      <c r="Q16" s="42"/>
      <c r="R16" s="42"/>
      <c r="S16" s="40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">
      <c r="A17" s="4" t="s">
        <v>20</v>
      </c>
      <c r="B17" s="6">
        <v>381.4207</v>
      </c>
      <c r="C17" s="6">
        <v>4.82962349</v>
      </c>
      <c r="D17" s="6">
        <v>6.5824495</v>
      </c>
      <c r="E17" s="6">
        <v>4.47349908</v>
      </c>
      <c r="F17" s="6">
        <v>18.18034835</v>
      </c>
      <c r="G17" s="6">
        <v>16.179</v>
      </c>
      <c r="H17" s="6">
        <v>58.343</v>
      </c>
      <c r="I17" s="6">
        <v>4.54731685</v>
      </c>
      <c r="J17" s="3">
        <v>494.55593727</v>
      </c>
      <c r="K17" s="42"/>
      <c r="L17" s="42"/>
      <c r="M17" s="42"/>
      <c r="N17" s="42"/>
      <c r="O17" s="42"/>
      <c r="P17" s="42"/>
      <c r="Q17" s="42"/>
      <c r="R17" s="42"/>
      <c r="S17" s="40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2.95">
      <c r="A18" s="1"/>
      <c r="B18" s="21"/>
      <c r="C18" s="6"/>
      <c r="D18" s="6"/>
      <c r="E18" s="6"/>
      <c r="F18" s="13"/>
      <c r="G18" s="6"/>
      <c r="H18" s="13"/>
      <c r="I18" s="13"/>
      <c r="J18" s="3"/>
      <c r="K18" s="47"/>
      <c r="L18" s="42"/>
      <c r="M18" s="42"/>
      <c r="N18" s="47"/>
      <c r="O18" s="49"/>
      <c r="P18" s="47"/>
      <c r="Q18" s="53"/>
      <c r="R18" s="45"/>
      <c r="S18" s="40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4.1">
      <c r="A19" s="2" t="s">
        <v>21</v>
      </c>
      <c r="B19" s="34"/>
      <c r="C19" s="4"/>
      <c r="D19" s="4"/>
      <c r="E19" s="6"/>
      <c r="F19" s="13"/>
      <c r="G19" s="6"/>
      <c r="H19" s="13"/>
      <c r="I19" s="13"/>
      <c r="J19" s="3"/>
      <c r="K19" s="48"/>
      <c r="L19" s="39"/>
      <c r="M19" s="39"/>
      <c r="N19" s="47"/>
      <c r="O19" s="49"/>
      <c r="P19" s="47"/>
      <c r="Q19" s="53"/>
      <c r="R19" s="45"/>
      <c r="S19" s="40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">
      <c r="A20" s="4" t="s">
        <v>22</v>
      </c>
      <c r="B20" s="38">
        <v>167798.88625637765</v>
      </c>
      <c r="C20" s="6">
        <v>2211.31126103</v>
      </c>
      <c r="D20" s="6">
        <v>2260.682864</v>
      </c>
      <c r="E20" s="6">
        <v>1445.9</v>
      </c>
      <c r="F20" s="6">
        <v>207.62677778</v>
      </c>
      <c r="G20" s="6">
        <v>24240.1</v>
      </c>
      <c r="H20" s="6">
        <v>71940.9846</v>
      </c>
      <c r="I20" s="6">
        <v>4295.155000000001</v>
      </c>
      <c r="J20" s="37">
        <v>274400.6467591877</v>
      </c>
      <c r="K20" s="42"/>
      <c r="L20" s="42"/>
      <c r="M20" s="42"/>
      <c r="N20" s="42"/>
      <c r="O20" s="42"/>
      <c r="P20" s="42"/>
      <c r="Q20" s="42"/>
      <c r="R20" s="42"/>
      <c r="S20" s="40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">
      <c r="A21" s="4" t="s">
        <v>23</v>
      </c>
      <c r="B21" s="6">
        <v>164886.4</v>
      </c>
      <c r="C21" s="6">
        <v>2210.434587779674</v>
      </c>
      <c r="D21" s="6">
        <v>2244.22601</v>
      </c>
      <c r="E21" s="6">
        <v>1434.5</v>
      </c>
      <c r="F21" s="6">
        <v>399.484527</v>
      </c>
      <c r="G21" s="6">
        <v>24240.1</v>
      </c>
      <c r="H21" s="6">
        <v>71499.03623935001</v>
      </c>
      <c r="I21" s="6">
        <v>4295.155000000001</v>
      </c>
      <c r="J21" s="3">
        <v>271209.33636412973</v>
      </c>
      <c r="K21" s="42"/>
      <c r="L21" s="42"/>
      <c r="M21" s="42"/>
      <c r="N21" s="42"/>
      <c r="O21" s="42"/>
      <c r="P21" s="42"/>
      <c r="Q21" s="42"/>
      <c r="R21" s="42"/>
      <c r="S21" s="40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2.95">
      <c r="A22" s="4" t="s">
        <v>24</v>
      </c>
      <c r="B22" s="35"/>
      <c r="C22" s="10"/>
      <c r="D22" s="4"/>
      <c r="E22" s="6"/>
      <c r="F22" s="13"/>
      <c r="G22" s="6"/>
      <c r="H22" s="13"/>
      <c r="I22" s="13"/>
      <c r="J22" s="29"/>
      <c r="K22" s="46"/>
      <c r="L22" s="43"/>
      <c r="M22" s="39"/>
      <c r="N22" s="47"/>
      <c r="O22" s="49"/>
      <c r="P22" s="47"/>
      <c r="Q22" s="53"/>
      <c r="R22" s="45"/>
      <c r="S22" s="62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2.95">
      <c r="A23" s="4" t="s">
        <v>25</v>
      </c>
      <c r="B23" s="25">
        <v>24.956697459584294</v>
      </c>
      <c r="C23" s="25">
        <v>22.404969119565955</v>
      </c>
      <c r="D23" s="25">
        <v>19.4386192859426</v>
      </c>
      <c r="E23" s="6">
        <v>12.638550017427677</v>
      </c>
      <c r="F23" s="10">
        <v>35.621709323425186</v>
      </c>
      <c r="G23" s="6">
        <v>38.20322523421933</v>
      </c>
      <c r="H23" s="6">
        <v>25.334920928658462</v>
      </c>
      <c r="I23" s="6">
        <v>35.8</v>
      </c>
      <c r="J23" s="3">
        <v>26.29617685581451</v>
      </c>
      <c r="K23" s="58"/>
      <c r="L23" s="58"/>
      <c r="M23" s="58"/>
      <c r="N23" s="42"/>
      <c r="O23" s="43"/>
      <c r="P23" s="42"/>
      <c r="Q23" s="42"/>
      <c r="R23" s="42"/>
      <c r="S23" s="40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2.95">
      <c r="A24" s="4" t="s">
        <v>26</v>
      </c>
      <c r="B24" s="25">
        <v>52.82479331224407</v>
      </c>
      <c r="C24" s="25">
        <v>53.531332914449</v>
      </c>
      <c r="D24" s="25">
        <v>54.353342513840666</v>
      </c>
      <c r="E24" s="6">
        <v>55.76856047403277</v>
      </c>
      <c r="F24" s="10">
        <v>49.488735016763236</v>
      </c>
      <c r="G24" s="6">
        <v>53.75637889282635</v>
      </c>
      <c r="H24" s="6">
        <v>61.04327184173681</v>
      </c>
      <c r="I24" s="6">
        <v>51.7</v>
      </c>
      <c r="J24" s="3">
        <v>55.08594762285931</v>
      </c>
      <c r="K24" s="58"/>
      <c r="L24" s="58"/>
      <c r="M24" s="58"/>
      <c r="N24" s="42"/>
      <c r="O24" s="43"/>
      <c r="P24" s="42"/>
      <c r="Q24" s="42"/>
      <c r="R24" s="42"/>
      <c r="S24" s="40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2.95">
      <c r="A25" s="4" t="s">
        <v>27</v>
      </c>
      <c r="B25" s="25">
        <v>9.784554699477944</v>
      </c>
      <c r="C25" s="25">
        <v>13.478323625414493</v>
      </c>
      <c r="D25" s="25">
        <v>25.652087955259017</v>
      </c>
      <c r="E25" s="6">
        <v>17.323109097246427</v>
      </c>
      <c r="F25" s="10">
        <v>10.400852646790998</v>
      </c>
      <c r="G25" s="6">
        <v>3.7409086596177406</v>
      </c>
      <c r="H25" s="6">
        <v>6.721788897837391</v>
      </c>
      <c r="I25" s="6">
        <v>8.9</v>
      </c>
      <c r="J25" s="3">
        <v>8.625128302316165</v>
      </c>
      <c r="K25" s="58"/>
      <c r="L25" s="58"/>
      <c r="M25" s="58"/>
      <c r="N25" s="42"/>
      <c r="O25" s="43"/>
      <c r="P25" s="42"/>
      <c r="Q25" s="42"/>
      <c r="R25" s="42"/>
      <c r="S25" s="40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2.95">
      <c r="A26" s="4" t="s">
        <v>28</v>
      </c>
      <c r="B26" s="25">
        <v>12.433954528693695</v>
      </c>
      <c r="C26" s="25">
        <v>10.585374340570548</v>
      </c>
      <c r="D26" s="25">
        <v>0.555950244957726</v>
      </c>
      <c r="E26" s="6">
        <v>14.269780411293132</v>
      </c>
      <c r="F26" s="10">
        <v>4.488703013020577</v>
      </c>
      <c r="G26" s="6">
        <v>4.29948721333658</v>
      </c>
      <c r="H26" s="6">
        <v>6.900018331767326</v>
      </c>
      <c r="I26" s="6">
        <v>3.6</v>
      </c>
      <c r="J26" s="3">
        <v>9.992747219009997</v>
      </c>
      <c r="K26" s="58"/>
      <c r="L26" s="58"/>
      <c r="M26" s="58"/>
      <c r="N26" s="42"/>
      <c r="O26" s="43"/>
      <c r="P26" s="42"/>
      <c r="Q26" s="42"/>
      <c r="R26" s="42"/>
      <c r="S26" s="40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2.95">
      <c r="A27" s="1"/>
      <c r="B27" s="36"/>
      <c r="C27" s="26"/>
      <c r="D27" s="26"/>
      <c r="E27" s="6"/>
      <c r="F27" s="13"/>
      <c r="G27" s="13"/>
      <c r="H27" s="6"/>
      <c r="I27" s="13"/>
      <c r="J27" s="31"/>
      <c r="K27" s="50"/>
      <c r="L27" s="59"/>
      <c r="M27" s="59"/>
      <c r="N27" s="47"/>
      <c r="O27" s="49"/>
      <c r="P27" s="49"/>
      <c r="Q27" s="42"/>
      <c r="R27" s="45"/>
      <c r="S27" s="64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4.1">
      <c r="A28" s="2" t="s">
        <v>29</v>
      </c>
      <c r="B28" s="21"/>
      <c r="C28" s="10"/>
      <c r="D28" s="25"/>
      <c r="E28" s="6"/>
      <c r="F28" s="13"/>
      <c r="G28" s="13"/>
      <c r="H28" s="6"/>
      <c r="I28" s="6"/>
      <c r="J28" s="3"/>
      <c r="K28" s="47"/>
      <c r="L28" s="43"/>
      <c r="M28" s="58"/>
      <c r="N28" s="47"/>
      <c r="O28" s="49"/>
      <c r="P28" s="49"/>
      <c r="Q28" s="42"/>
      <c r="R28" s="42"/>
      <c r="S28" s="40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2.95">
      <c r="A29" s="4" t="s">
        <v>30</v>
      </c>
      <c r="B29" s="6">
        <v>37802</v>
      </c>
      <c r="C29" s="6">
        <v>564.61496903</v>
      </c>
      <c r="D29" s="25">
        <v>719.971</v>
      </c>
      <c r="E29" s="23">
        <v>675.85303</v>
      </c>
      <c r="F29" s="11" t="s">
        <v>31</v>
      </c>
      <c r="G29" s="11" t="s">
        <v>31</v>
      </c>
      <c r="H29" s="11" t="s">
        <v>31</v>
      </c>
      <c r="I29" s="11" t="s">
        <v>31</v>
      </c>
      <c r="J29" s="3">
        <v>39762.43899903</v>
      </c>
      <c r="K29" s="42"/>
      <c r="L29" s="42"/>
      <c r="M29" s="58"/>
      <c r="N29" s="56"/>
      <c r="O29" s="44"/>
      <c r="P29" s="44"/>
      <c r="Q29" s="44"/>
      <c r="R29" s="44"/>
      <c r="S29" s="40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2.95">
      <c r="A30" s="4" t="s">
        <v>32</v>
      </c>
      <c r="B30" s="6">
        <v>24281</v>
      </c>
      <c r="C30" s="10">
        <v>312.611</v>
      </c>
      <c r="D30" s="25">
        <v>339.581</v>
      </c>
      <c r="E30" s="23">
        <v>220.199</v>
      </c>
      <c r="F30" s="11" t="s">
        <v>31</v>
      </c>
      <c r="G30" s="11" t="s">
        <v>31</v>
      </c>
      <c r="H30" s="11" t="s">
        <v>31</v>
      </c>
      <c r="I30" s="11" t="s">
        <v>31</v>
      </c>
      <c r="J30" s="3">
        <v>25153.391</v>
      </c>
      <c r="K30" s="42"/>
      <c r="L30" s="43"/>
      <c r="M30" s="58"/>
      <c r="N30" s="56"/>
      <c r="O30" s="44"/>
      <c r="P30" s="44"/>
      <c r="Q30" s="44"/>
      <c r="R30" s="44"/>
      <c r="S30" s="40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2.95">
      <c r="A31" s="4" t="s">
        <v>33</v>
      </c>
      <c r="B31" s="6">
        <v>1.5568551542358222</v>
      </c>
      <c r="C31" s="10">
        <v>1.806132861607557</v>
      </c>
      <c r="D31" s="25">
        <v>2.120174568070652</v>
      </c>
      <c r="E31" s="23">
        <v>3.069282921357499</v>
      </c>
      <c r="F31" s="11" t="s">
        <v>31</v>
      </c>
      <c r="G31" s="11" t="s">
        <v>31</v>
      </c>
      <c r="H31" s="11" t="s">
        <v>31</v>
      </c>
      <c r="I31" s="11" t="s">
        <v>31</v>
      </c>
      <c r="J31" s="32">
        <v>1.5807983503707312</v>
      </c>
      <c r="K31" s="42"/>
      <c r="L31" s="43"/>
      <c r="M31" s="58"/>
      <c r="N31" s="56"/>
      <c r="O31" s="44"/>
      <c r="P31" s="44"/>
      <c r="Q31" s="44"/>
      <c r="R31" s="44"/>
      <c r="S31" s="6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2.95">
      <c r="A32" s="19" t="s">
        <v>34</v>
      </c>
      <c r="B32" s="28">
        <v>129.07918040792754</v>
      </c>
      <c r="C32" s="27">
        <v>134.28766911925493</v>
      </c>
      <c r="D32" s="27">
        <v>146.7280841292983</v>
      </c>
      <c r="E32" s="24">
        <v>187.76776694543707</v>
      </c>
      <c r="F32" s="22" t="s">
        <v>31</v>
      </c>
      <c r="G32" s="22" t="s">
        <v>31</v>
      </c>
      <c r="H32" s="22" t="s">
        <v>31</v>
      </c>
      <c r="I32" s="22" t="s">
        <v>31</v>
      </c>
      <c r="J32" s="33">
        <v>129.68357620118232</v>
      </c>
      <c r="K32" s="61"/>
      <c r="L32" s="60"/>
      <c r="M32" s="60"/>
      <c r="N32" s="57"/>
      <c r="O32" s="55"/>
      <c r="P32" s="55"/>
      <c r="Q32" s="55"/>
      <c r="R32" s="55"/>
      <c r="S32" s="6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10" ht="12.6">
      <c r="A33" s="4"/>
      <c r="B33" s="4"/>
      <c r="C33" s="10"/>
      <c r="D33" s="10"/>
      <c r="E33" s="10"/>
      <c r="F33" s="11"/>
      <c r="G33" s="11"/>
      <c r="H33" s="11"/>
      <c r="I33" s="11"/>
      <c r="J33" s="11"/>
    </row>
    <row r="34" spans="1:10" ht="14.45">
      <c r="A34" s="4" t="s">
        <v>35</v>
      </c>
      <c r="B34" s="4"/>
      <c r="C34" s="4"/>
      <c r="D34" s="4"/>
      <c r="E34" s="4"/>
      <c r="F34" s="4"/>
      <c r="G34" s="4"/>
      <c r="H34" s="4"/>
      <c r="I34" s="4"/>
      <c r="J34" s="4"/>
    </row>
    <row r="35" spans="1:10" ht="14.45">
      <c r="A35" s="4" t="s">
        <v>36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ht="14.45">
      <c r="A36" s="4" t="s">
        <v>37</v>
      </c>
      <c r="B36" s="4"/>
      <c r="C36" s="4"/>
      <c r="D36" s="4"/>
      <c r="E36" s="4"/>
      <c r="F36" s="4"/>
      <c r="G36" s="4"/>
      <c r="H36" s="4"/>
      <c r="I36" s="4"/>
      <c r="J36" s="4"/>
    </row>
    <row r="37" spans="1:10" ht="14.45">
      <c r="A37" s="4" t="s">
        <v>38</v>
      </c>
      <c r="B37" s="4"/>
      <c r="C37" s="4"/>
      <c r="D37" s="17"/>
      <c r="E37" s="6"/>
      <c r="F37" s="4"/>
      <c r="G37" s="4"/>
      <c r="H37" s="5"/>
      <c r="I37" s="6"/>
      <c r="J37" s="4"/>
    </row>
    <row r="38" spans="1:10" ht="15">
      <c r="A38" s="4" t="s">
        <v>39</v>
      </c>
      <c r="B38" s="6"/>
      <c r="C38" s="6"/>
      <c r="D38" s="6"/>
      <c r="E38" s="6"/>
      <c r="F38" s="6"/>
      <c r="G38" s="6"/>
      <c r="H38" s="6"/>
      <c r="I38" s="6"/>
      <c r="J38" s="3"/>
    </row>
    <row r="39" spans="1:10" ht="14.45">
      <c r="A39" s="4" t="s">
        <v>40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ht="14.45">
      <c r="A40" s="20" t="s">
        <v>41</v>
      </c>
      <c r="B40" s="4"/>
      <c r="C40" s="4"/>
      <c r="D40" s="5"/>
      <c r="E40" s="4"/>
      <c r="F40" s="5"/>
      <c r="G40" s="10"/>
      <c r="H40" s="5"/>
      <c r="I40" s="4"/>
      <c r="J40" s="4"/>
    </row>
    <row r="41" spans="1:10" ht="14.45">
      <c r="A41" s="4" t="s">
        <v>42</v>
      </c>
      <c r="B41" s="4"/>
      <c r="C41" s="4"/>
      <c r="D41" s="4"/>
      <c r="E41" s="6"/>
      <c r="F41" s="5"/>
      <c r="G41" s="10"/>
      <c r="H41" s="4"/>
      <c r="I41" s="4"/>
      <c r="J41" s="4"/>
    </row>
    <row r="42" spans="1:10" ht="14.45">
      <c r="A42" s="4" t="s">
        <v>43</v>
      </c>
      <c r="B42" s="4"/>
      <c r="C42" s="5"/>
      <c r="D42" s="5"/>
      <c r="E42" s="4"/>
      <c r="F42" s="5"/>
      <c r="G42" s="10"/>
      <c r="H42" s="4"/>
      <c r="I42" s="4"/>
      <c r="J42" s="4"/>
    </row>
    <row r="43" spans="3:7" ht="12.6">
      <c r="C43" s="5"/>
      <c r="D43" s="5"/>
      <c r="E43" s="6"/>
      <c r="F43" s="5"/>
      <c r="G43" s="10"/>
    </row>
    <row r="44" spans="2:10" ht="12.95">
      <c r="B44" s="3"/>
      <c r="C44" s="3"/>
      <c r="D44" s="3"/>
      <c r="E44" s="3"/>
      <c r="F44" s="3"/>
      <c r="G44" s="14"/>
      <c r="H44" s="3"/>
      <c r="I44" s="3"/>
      <c r="J44" s="3"/>
    </row>
    <row r="45" spans="4:4" ht="12.6">
      <c r="D45" s="6"/>
    </row>
  </sheetData>
  <conditionalFormatting sqref="T5:AB32">
    <cfRule type="cellIs" priority="1" dxfId="0" operator="notBetween">
      <formula>-0.09</formula>
      <formula>0.09</formula>
    </cfRule>
  </conditionalFormatting>
  <pageMargins left="0.393700787401575" right="0.393700787401575" top="0.984251968503937" bottom="0.984251968503937" header="0.511811023622047" footer="0.511811023622047"/>
  <pageSetup orientation="landscape" paperSize="9" scale="82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B548D741FC5AF40805074F3F9488DE4" ma:contentTypeVersion="18" ma:contentTypeDescription="Luo uusi asiakirja." ma:contentTypeScope="" ma:versionID="b83d4ce76a02d603aa789b631bcd5b96">
  <xsd:schema xmlns:xsd="http://www.w3.org/2001/XMLSchema" xmlns:xs="http://www.w3.org/2001/XMLSchema" xmlns:p="http://schemas.microsoft.com/office/2006/metadata/properties" xmlns:ns2="e55f4e3e-0aa9-43b6-9f6b-2003859a3212" xmlns:ns3="ec8d0eec-cb51-48b7-9344-6de60b1b0aa5" targetNamespace="http://schemas.microsoft.com/office/2006/metadata/properties" ma:root="true" ma:fieldsID="66ee41ead7c79cd12ac2756c095a7df4" ns2:_="" ns3:_="">
    <xsd:import namespace="e55f4e3e-0aa9-43b6-9f6b-2003859a3212"/>
    <xsd:import namespace="ec8d0eec-cb51-48b7-9344-6de60b1b0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5f4e3e-0aa9-43b6-9f6b-2003859a3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93e2b1fb-1eaf-45ac-9b78-5eb6500d82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0eec-cb51-48b7-9344-6de60b1b0aa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dfbcb1-5a2b-4386-a2db-d631bbcb5966}" ma:internalName="TaxCatchAll" ma:showField="CatchAllData" ma:web="ec8d0eec-cb51-48b7-9344-6de60b1b0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8d0eec-cb51-48b7-9344-6de60b1b0aa5" xsi:nil="true"/>
    <lcf76f155ced4ddcb4097134ff3c332f xmlns="e55f4e3e-0aa9-43b6-9f6b-2003859a321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2F79A0-55B3-44FE-90E8-B0F1F283405F}"/>
</file>

<file path=customXml/itemProps2.xml><?xml version="1.0" encoding="utf-8"?>
<ds:datastoreItem xmlns:ds="http://schemas.openxmlformats.org/officeDocument/2006/customXml" ds:itemID="{9673C992-BB63-428A-95F9-2DC00B7D1BC3}"/>
</file>

<file path=customXml/itemProps3.xml><?xml version="1.0" encoding="utf-8"?>
<ds:datastoreItem xmlns:ds="http://schemas.openxmlformats.org/officeDocument/2006/customXml" ds:itemID="{4D41DFD6-360B-4085-9ACC-7A2FBDEC9C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2021-05-03T08:33:59Z</dcterms:created>
  <dcterms:modified xsi:type="dcterms:W3CDTF">2025-05-12T12:21:36Z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0x010100DB548D741FC5AF40805074F3F9488DE4</vt:lpwstr>
  </property>
  <property fmtid="{D5CDD505-2E9C-101B-9397-08002B2CF9AE}" pid="3" name="MediaServiceImageTags">
    <vt:lpwstr/>
  </property>
</Properties>
</file>